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kir\Desktop\f\"/>
    </mc:Choice>
  </mc:AlternateContent>
  <xr:revisionPtr revIDLastSave="0" documentId="13_ncr:1_{DDDA3605-C63E-4F1E-B06A-0D6D991628C7}" xr6:coauthVersionLast="40" xr6:coauthVersionMax="40" xr10:uidLastSave="{00000000-0000-0000-0000-000000000000}"/>
  <bookViews>
    <workbookView xWindow="0" yWindow="0" windowWidth="28800" windowHeight="13020" xr2:uid="{00000000-000D-0000-FFFF-FFFF00000000}"/>
  </bookViews>
  <sheets>
    <sheet name="Малый финал Весна 2020" sheetId="1" r:id="rId1"/>
  </sheets>
  <definedNames>
    <definedName name="_xlnm._FilterDatabase" localSheetId="0" hidden="1">'Малый финал Весна 2020'!$A$3:$J$23</definedName>
  </definedNames>
  <calcPr calcId="181029"/>
</workbook>
</file>

<file path=xl/calcChain.xml><?xml version="1.0" encoding="utf-8"?>
<calcChain xmlns="http://schemas.openxmlformats.org/spreadsheetml/2006/main">
  <c r="E27" i="1" l="1"/>
  <c r="E25" i="1"/>
  <c r="E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Kir</author>
  </authors>
  <commentList>
    <comment ref="E2" authorId="0" shapeId="0" xr:uid="{00000000-0006-0000-0000-000001000000}">
      <text>
        <r>
          <rPr>
            <b/>
            <sz val="9"/>
            <color indexed="81"/>
            <rFont val="Tahoma"/>
            <family val="2"/>
            <charset val="204"/>
          </rPr>
          <t xml:space="preserve">введите в это поле вашу группу (1-11)
</t>
        </r>
      </text>
    </comment>
    <comment ref="E3" authorId="0" shapeId="0" xr:uid="{00000000-0006-0000-0000-000002000000}">
      <text>
        <r>
          <rPr>
            <b/>
            <sz val="9"/>
            <color indexed="81"/>
            <rFont val="Tahoma"/>
            <family val="2"/>
            <charset val="204"/>
          </rPr>
          <t>Для автоматического подсчёта статистики - используйте для отметки только 1 (отображается как квардратик)</t>
        </r>
      </text>
    </comment>
  </commentList>
</comments>
</file>

<file path=xl/sharedStrings.xml><?xml version="1.0" encoding="utf-8"?>
<sst xmlns="http://schemas.openxmlformats.org/spreadsheetml/2006/main" count="105" uniqueCount="69">
  <si>
    <t>Название рассказа</t>
  </si>
  <si>
    <t>Место в отборе</t>
  </si>
  <si>
    <t>Знаков</t>
  </si>
  <si>
    <t>топик обсуждения</t>
  </si>
  <si>
    <t>Примечание</t>
  </si>
  <si>
    <t>x</t>
  </si>
  <si>
    <r>
      <t xml:space="preserve">отметка о прочтен. </t>
    </r>
    <r>
      <rPr>
        <b/>
        <u/>
        <sz val="8"/>
        <rFont val="Arial Cyr"/>
        <charset val="204"/>
      </rPr>
      <t>(1)</t>
    </r>
  </si>
  <si>
    <t>Ссылка на рассказа</t>
  </si>
  <si>
    <t>Итого прочитано, (малый финал)</t>
  </si>
  <si>
    <t>Alma Valley X, или Я не верю в магию</t>
  </si>
  <si>
    <t>Архангел с тряпичными крыльями</t>
  </si>
  <si>
    <t>Банный день</t>
  </si>
  <si>
    <t>Вода течет вверх</t>
  </si>
  <si>
    <t>Волейбол</t>
  </si>
  <si>
    <t>Времени замедлившийся бег</t>
  </si>
  <si>
    <t>Голова за облаками</t>
  </si>
  <si>
    <t>Горячо и тихо</t>
  </si>
  <si>
    <t>Два лика будущего</t>
  </si>
  <si>
    <t>Дело о Корабле Мёртвых Чудовищ</t>
  </si>
  <si>
    <t>Котики-наркотики</t>
  </si>
  <si>
    <t>Оськина ода</t>
  </si>
  <si>
    <t>Пожиратели огня</t>
  </si>
  <si>
    <t>Потерявшиеся в жизни</t>
  </si>
  <si>
    <t>Птичье сердечко</t>
  </si>
  <si>
    <t>Семнадцать колебучих орлов</t>
  </si>
  <si>
    <t>Сломанная сказка</t>
  </si>
  <si>
    <t>Странные существа</t>
  </si>
  <si>
    <t>Третье эхо</t>
  </si>
  <si>
    <t>Тропинка, кончавшаяся на скале</t>
  </si>
  <si>
    <t>https://fancon.ru/2020o_Alma_Valley_X_ili_Ya_ne_veriu_v_magiiu</t>
  </si>
  <si>
    <t>https://fancon.ru/2020o_Arhangel_s_triapichnymi_kryliami</t>
  </si>
  <si>
    <t>https://fancon.ru/2020o_Bannyi_den</t>
  </si>
  <si>
    <t>https://fancon.ru/2020o_Voda_techet_vverh</t>
  </si>
  <si>
    <t>https://fancon.ru/2020o_Voleibol</t>
  </si>
  <si>
    <t>https://fancon.ru/2020o_Vremeni_zamedlivshiisia_beg</t>
  </si>
  <si>
    <t>https://fancon.ru/2020o_Golova_za_oblakami</t>
  </si>
  <si>
    <t>https://fancon.ru/2020o_Goriacho_i_tiho</t>
  </si>
  <si>
    <t>https://fancon.ru/2020o_Dva_lika_budushchego</t>
  </si>
  <si>
    <t>https://fancon.ru/2020o_Delo_o_Corable_Myortvyh_Chudovishch</t>
  </si>
  <si>
    <t>https://fancon.ru/2020o_Kotiki_narkotiki</t>
  </si>
  <si>
    <t>https://fancon.ru/2020o_Oskina_oda</t>
  </si>
  <si>
    <t>https://fancon.ru/2020o_Pozhirateli_ognia</t>
  </si>
  <si>
    <t>https://fancon.ru/2020o_Poteriavshiesia_v_zhizni</t>
  </si>
  <si>
    <t>https://fancon.ru/2020o_Ptiche_serdechko</t>
  </si>
  <si>
    <t>https://fancon.ru/2020o_Semnadtcat_kolebuchih_orlov</t>
  </si>
  <si>
    <t>https://fancon.ru/2020o_Slomannaia_skazka</t>
  </si>
  <si>
    <t>https://fancon.ru/2020o_Strannye_sushchestva</t>
  </si>
  <si>
    <t>https://fancon.ru/2020o_Trete_eho</t>
  </si>
  <si>
    <t>https://fancon.ru/2020o_Tropinka_konchavshaiasia_na_skale</t>
  </si>
  <si>
    <t>https://fancon.ru/forum/index.php?showtopic=19510</t>
  </si>
  <si>
    <t>https://fancon.ru/forum/index.php?showtopic=19468</t>
  </si>
  <si>
    <t>https://fancon.ru/forum/index.php?showtopic=19418</t>
  </si>
  <si>
    <t>https://fancon.ru/forum/index.php?showtopic=19470</t>
  </si>
  <si>
    <t>https://fancon.ru/forum/index.php?showtopic=19515</t>
  </si>
  <si>
    <t>https://fancon.ru/forum/index.php?showtopic=19623</t>
  </si>
  <si>
    <t>https://fancon.ru/forum/index.php?showtopic=19619</t>
  </si>
  <si>
    <t>https://fancon.ru/forum/index.php?showtopic=19532</t>
  </si>
  <si>
    <t>https://fancon.ru/forum/index.php?showtopic=19459</t>
  </si>
  <si>
    <t>https://fancon.ru/forum/index.php?showtopic=19446</t>
  </si>
  <si>
    <t>https://fancon.ru/forum/index.php?showtopic=19514</t>
  </si>
  <si>
    <t>https://fancon.ru/forum/index.php?showtopic=19581</t>
  </si>
  <si>
    <t>https://fancon.ru/forum/index.php?showtopic=19643</t>
  </si>
  <si>
    <t>https://fancon.ru/forum/index.php?showtopic=19616</t>
  </si>
  <si>
    <t>https://fancon.ru/forum/index.php?showtopic=19464</t>
  </si>
  <si>
    <t>https://fancon.ru/forum/index.php?showtopic=19572</t>
  </si>
  <si>
    <t>https://fancon.ru/forum/index.php?showtopic=19457</t>
  </si>
  <si>
    <t>https://fancon.ru/forum/index.php?showtopic=19405</t>
  </si>
  <si>
    <t>https://fancon.ru/forum/index.php?showtopic=19549</t>
  </si>
  <si>
    <t>https://fancon.ru/forum/index.php?showtopic=19660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</si>
</sst>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 x14ac:knownFonts="1">
    <font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  <font>
      <sz val="10"/>
      <name val="Arial Cyr"/>
      <charset val="204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b/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u/>
      <sz val="8"/>
      <name val="Arial Cyr"/>
      <charset val="204"/>
    </font>
    <font>
      <u/>
      <sz val="11"/>
      <color theme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u/>
      <sz val="10"/>
      <color theme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theme="1"/>
      <name val="Marlett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8" fillId="0" borderId="0" applyNumberFormat="0" applyFill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0" fontId="6" fillId="0" borderId="0"/>
    <xf numFmtId="0" fontId="12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13" fillId="0" borderId="0" xfId="0" applyFont="1"/>
    <xf numFmtId="0" fontId="0" fillId="0" borderId="1" xfId="0" applyBorder="1"/>
    <xf numFmtId="0" fontId="0" fillId="0" borderId="2" xfId="0" applyBorder="1"/>
    <xf numFmtId="0" fontId="11" fillId="0" borderId="2" xfId="0" applyFont="1" applyBorder="1" applyAlignment="1"/>
    <xf numFmtId="0" fontId="13" fillId="0" borderId="2" xfId="0" applyFont="1" applyBorder="1"/>
    <xf numFmtId="0" fontId="0" fillId="0" borderId="3" xfId="0" applyBorder="1"/>
    <xf numFmtId="0" fontId="3" fillId="0" borderId="4" xfId="0" applyFont="1" applyFill="1" applyBorder="1" applyAlignment="1">
      <alignment horizontal="center" wrapText="1"/>
    </xf>
    <xf numFmtId="0" fontId="3" fillId="0" borderId="5" xfId="0" applyFont="1" applyFill="1" applyBorder="1" applyAlignment="1">
      <alignment horizontal="center" wrapText="1"/>
    </xf>
    <xf numFmtId="0" fontId="13" fillId="0" borderId="0" xfId="0" applyFont="1" applyBorder="1"/>
    <xf numFmtId="0" fontId="0" fillId="0" borderId="6" xfId="0" applyFill="1" applyBorder="1"/>
    <xf numFmtId="3" fontId="14" fillId="0" borderId="0" xfId="5" applyNumberFormat="1" applyFont="1" applyFill="1" applyBorder="1" applyAlignment="1">
      <alignment horizontal="center"/>
    </xf>
    <xf numFmtId="0" fontId="15" fillId="0" borderId="0" xfId="0" applyFont="1" applyAlignment="1">
      <alignment horizontal="right"/>
    </xf>
    <xf numFmtId="9" fontId="1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0" fillId="0" borderId="5" xfId="0" applyBorder="1"/>
    <xf numFmtId="0" fontId="0" fillId="0" borderId="6" xfId="0" applyBorder="1"/>
    <xf numFmtId="0" fontId="16" fillId="2" borderId="7" xfId="0" applyFont="1" applyFill="1" applyBorder="1" applyAlignment="1">
      <alignment horizontal="center" vertical="center" wrapText="1"/>
    </xf>
    <xf numFmtId="3" fontId="0" fillId="0" borderId="5" xfId="0" applyNumberFormat="1" applyFill="1" applyBorder="1" applyAlignment="1">
      <alignment horizont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0" xfId="0" applyAlignment="1">
      <alignment horizontal="right"/>
    </xf>
    <xf numFmtId="0" fontId="13" fillId="0" borderId="5" xfId="0" applyFont="1" applyBorder="1"/>
    <xf numFmtId="0" fontId="0" fillId="0" borderId="3" xfId="0" applyBorder="1" applyAlignment="1">
      <alignment horizontal="center"/>
    </xf>
    <xf numFmtId="0" fontId="0" fillId="0" borderId="10" xfId="0" applyBorder="1"/>
    <xf numFmtId="0" fontId="3" fillId="0" borderId="10" xfId="0" applyFont="1" applyFill="1" applyBorder="1" applyAlignment="1">
      <alignment horizontal="center" wrapText="1"/>
    </xf>
    <xf numFmtId="3" fontId="0" fillId="0" borderId="5" xfId="0" applyNumberFormat="1" applyBorder="1" applyAlignment="1">
      <alignment horizontal="center"/>
    </xf>
    <xf numFmtId="0" fontId="0" fillId="0" borderId="11" xfId="0" applyFont="1" applyBorder="1"/>
    <xf numFmtId="0" fontId="17" fillId="0" borderId="11" xfId="0" applyFont="1" applyFill="1" applyBorder="1" applyAlignment="1">
      <alignment horizontal="left" wrapText="1"/>
    </xf>
    <xf numFmtId="0" fontId="17" fillId="0" borderId="12" xfId="0" applyFont="1" applyFill="1" applyBorder="1" applyAlignment="1">
      <alignment horizontal="left" wrapText="1"/>
    </xf>
    <xf numFmtId="0" fontId="18" fillId="0" borderId="5" xfId="0" applyFont="1" applyBorder="1" applyAlignment="1">
      <alignment horizontal="center"/>
    </xf>
    <xf numFmtId="3" fontId="0" fillId="0" borderId="10" xfId="0" applyNumberFormat="1" applyFill="1" applyBorder="1" applyAlignment="1">
      <alignment horizontal="center"/>
    </xf>
    <xf numFmtId="0" fontId="0" fillId="0" borderId="13" xfId="0" applyFill="1" applyBorder="1"/>
    <xf numFmtId="0" fontId="8" fillId="0" borderId="5" xfId="1" applyBorder="1" applyAlignment="1">
      <alignment horizontal="right"/>
    </xf>
    <xf numFmtId="0" fontId="8" fillId="0" borderId="10" xfId="1" applyBorder="1" applyAlignment="1">
      <alignment horizontal="right"/>
    </xf>
    <xf numFmtId="0" fontId="18" fillId="0" borderId="5" xfId="0" applyNumberFormat="1" applyFont="1" applyFill="1" applyBorder="1" applyAlignment="1">
      <alignment horizontal="center" vertical="center"/>
    </xf>
    <xf numFmtId="0" fontId="18" fillId="0" borderId="10" xfId="0" applyNumberFormat="1" applyFont="1" applyFill="1" applyBorder="1" applyAlignment="1">
      <alignment horizontal="center" vertical="center"/>
    </xf>
  </cellXfs>
  <cellStyles count="8">
    <cellStyle name="Гиперссылка" xfId="1" builtinId="8"/>
    <cellStyle name="Гиперссылка 2" xfId="2" xr:uid="{00000000-0005-0000-0000-000001000000}"/>
    <cellStyle name="Гиперссылка 2 2" xfId="3" xr:uid="{00000000-0005-0000-0000-000002000000}"/>
    <cellStyle name="Гиперссылка 3" xfId="4" xr:uid="{00000000-0005-0000-0000-000003000000}"/>
    <cellStyle name="Обычный" xfId="0" builtinId="0"/>
    <cellStyle name="Обычный 2" xfId="5" xr:uid="{00000000-0005-0000-0000-000005000000}"/>
    <cellStyle name="Обычный 2 2" xfId="6" xr:uid="{00000000-0005-0000-0000-000006000000}"/>
    <cellStyle name="Обычный 3" xfId="7" xr:uid="{00000000-0005-0000-0000-000007000000}"/>
  </cellStyles>
  <dxfs count="2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fancon.ru/2020o_Poteriavshiesia_v_zhizni" TargetMode="External"/><Relationship Id="rId18" Type="http://schemas.openxmlformats.org/officeDocument/2006/relationships/hyperlink" Target="https://fancon.ru/2020o_Trete_eho" TargetMode="External"/><Relationship Id="rId26" Type="http://schemas.openxmlformats.org/officeDocument/2006/relationships/hyperlink" Target="https://fancon.ru/forum/index.php?showtopic=19619" TargetMode="External"/><Relationship Id="rId39" Type="http://schemas.openxmlformats.org/officeDocument/2006/relationships/hyperlink" Target="https://fancon.ru/2020o_Oskina_oda" TargetMode="External"/><Relationship Id="rId21" Type="http://schemas.openxmlformats.org/officeDocument/2006/relationships/hyperlink" Target="https://fancon.ru/forum/index.php?showtopic=19468" TargetMode="External"/><Relationship Id="rId34" Type="http://schemas.openxmlformats.org/officeDocument/2006/relationships/hyperlink" Target="https://fancon.ru/forum/index.php?showtopic=19572" TargetMode="External"/><Relationship Id="rId42" Type="http://schemas.openxmlformats.org/officeDocument/2006/relationships/vmlDrawing" Target="../drawings/vmlDrawing1.vml"/><Relationship Id="rId7" Type="http://schemas.openxmlformats.org/officeDocument/2006/relationships/hyperlink" Target="https://fancon.ru/2020o_Golova_za_oblakami" TargetMode="External"/><Relationship Id="rId2" Type="http://schemas.openxmlformats.org/officeDocument/2006/relationships/hyperlink" Target="https://fancon.ru/2020o_Arhangel_s_triapichnymi_kryliami" TargetMode="External"/><Relationship Id="rId16" Type="http://schemas.openxmlformats.org/officeDocument/2006/relationships/hyperlink" Target="https://fancon.ru/2020o_Slomannaia_skazka" TargetMode="External"/><Relationship Id="rId20" Type="http://schemas.openxmlformats.org/officeDocument/2006/relationships/hyperlink" Target="https://fancon.ru/forum/index.php?showtopic=19510" TargetMode="External"/><Relationship Id="rId29" Type="http://schemas.openxmlformats.org/officeDocument/2006/relationships/hyperlink" Target="https://fancon.ru/forum/index.php?showtopic=19446" TargetMode="External"/><Relationship Id="rId41" Type="http://schemas.openxmlformats.org/officeDocument/2006/relationships/printerSettings" Target="../printerSettings/printerSettings1.bin"/><Relationship Id="rId1" Type="http://schemas.openxmlformats.org/officeDocument/2006/relationships/hyperlink" Target="https://fancon.ru/2020o_Alma_Valley_X_ili_Ya_ne_veriu_v_magiiu" TargetMode="External"/><Relationship Id="rId6" Type="http://schemas.openxmlformats.org/officeDocument/2006/relationships/hyperlink" Target="https://fancon.ru/2020o_Vremeni_zamedlivshiisia_beg" TargetMode="External"/><Relationship Id="rId11" Type="http://schemas.openxmlformats.org/officeDocument/2006/relationships/hyperlink" Target="https://fancon.ru/2020o_Kotiki_narkotiki" TargetMode="External"/><Relationship Id="rId24" Type="http://schemas.openxmlformats.org/officeDocument/2006/relationships/hyperlink" Target="https://fancon.ru/forum/index.php?showtopic=19515" TargetMode="External"/><Relationship Id="rId32" Type="http://schemas.openxmlformats.org/officeDocument/2006/relationships/hyperlink" Target="https://fancon.ru/forum/index.php?showtopic=19616" TargetMode="External"/><Relationship Id="rId37" Type="http://schemas.openxmlformats.org/officeDocument/2006/relationships/hyperlink" Target="https://fancon.ru/forum/index.php?showtopic=19549" TargetMode="External"/><Relationship Id="rId40" Type="http://schemas.openxmlformats.org/officeDocument/2006/relationships/hyperlink" Target="https://fancon.ru/forum/index.php?showtopic=19581" TargetMode="External"/><Relationship Id="rId5" Type="http://schemas.openxmlformats.org/officeDocument/2006/relationships/hyperlink" Target="https://fancon.ru/2020o_Voleibol" TargetMode="External"/><Relationship Id="rId15" Type="http://schemas.openxmlformats.org/officeDocument/2006/relationships/hyperlink" Target="https://fancon.ru/2020o_Semnadtcat_kolebuchih_orlov" TargetMode="External"/><Relationship Id="rId23" Type="http://schemas.openxmlformats.org/officeDocument/2006/relationships/hyperlink" Target="https://fancon.ru/forum/index.php?showtopic=19470" TargetMode="External"/><Relationship Id="rId28" Type="http://schemas.openxmlformats.org/officeDocument/2006/relationships/hyperlink" Target="https://fancon.ru/forum/index.php?showtopic=19459" TargetMode="External"/><Relationship Id="rId36" Type="http://schemas.openxmlformats.org/officeDocument/2006/relationships/hyperlink" Target="https://fancon.ru/forum/index.php?showtopic=19405" TargetMode="External"/><Relationship Id="rId10" Type="http://schemas.openxmlformats.org/officeDocument/2006/relationships/hyperlink" Target="https://fancon.ru/2020o_Delo_o_Corable_Myortvyh_Chudovishch" TargetMode="External"/><Relationship Id="rId19" Type="http://schemas.openxmlformats.org/officeDocument/2006/relationships/hyperlink" Target="https://fancon.ru/2020o_Tropinka_konchavshaiasia_na_skale" TargetMode="External"/><Relationship Id="rId31" Type="http://schemas.openxmlformats.org/officeDocument/2006/relationships/hyperlink" Target="https://fancon.ru/forum/index.php?showtopic=19643" TargetMode="External"/><Relationship Id="rId4" Type="http://schemas.openxmlformats.org/officeDocument/2006/relationships/hyperlink" Target="https://fancon.ru/2020o_Voda_techet_vverh" TargetMode="External"/><Relationship Id="rId9" Type="http://schemas.openxmlformats.org/officeDocument/2006/relationships/hyperlink" Target="https://fancon.ru/2020o_Dva_lika_budushchego" TargetMode="External"/><Relationship Id="rId14" Type="http://schemas.openxmlformats.org/officeDocument/2006/relationships/hyperlink" Target="https://fancon.ru/2020o_Ptiche_serdechko" TargetMode="External"/><Relationship Id="rId22" Type="http://schemas.openxmlformats.org/officeDocument/2006/relationships/hyperlink" Target="https://fancon.ru/forum/index.php?showtopic=19418" TargetMode="External"/><Relationship Id="rId27" Type="http://schemas.openxmlformats.org/officeDocument/2006/relationships/hyperlink" Target="https://fancon.ru/forum/index.php?showtopic=19532" TargetMode="External"/><Relationship Id="rId30" Type="http://schemas.openxmlformats.org/officeDocument/2006/relationships/hyperlink" Target="https://fancon.ru/forum/index.php?showtopic=19514" TargetMode="External"/><Relationship Id="rId35" Type="http://schemas.openxmlformats.org/officeDocument/2006/relationships/hyperlink" Target="https://fancon.ru/forum/index.php?showtopic=19457" TargetMode="External"/><Relationship Id="rId43" Type="http://schemas.openxmlformats.org/officeDocument/2006/relationships/comments" Target="../comments1.xml"/><Relationship Id="rId8" Type="http://schemas.openxmlformats.org/officeDocument/2006/relationships/hyperlink" Target="https://fancon.ru/2020o_Goriacho_i_tiho" TargetMode="External"/><Relationship Id="rId3" Type="http://schemas.openxmlformats.org/officeDocument/2006/relationships/hyperlink" Target="https://fancon.ru/2020o_Bannyi_den" TargetMode="External"/><Relationship Id="rId12" Type="http://schemas.openxmlformats.org/officeDocument/2006/relationships/hyperlink" Target="https://fancon.ru/2020o_Pozhirateli_ognia" TargetMode="External"/><Relationship Id="rId17" Type="http://schemas.openxmlformats.org/officeDocument/2006/relationships/hyperlink" Target="https://fancon.ru/2020o_Strannye_sushchestva" TargetMode="External"/><Relationship Id="rId25" Type="http://schemas.openxmlformats.org/officeDocument/2006/relationships/hyperlink" Target="https://fancon.ru/forum/index.php?showtopic=19623" TargetMode="External"/><Relationship Id="rId33" Type="http://schemas.openxmlformats.org/officeDocument/2006/relationships/hyperlink" Target="https://fancon.ru/forum/index.php?showtopic=19464" TargetMode="External"/><Relationship Id="rId38" Type="http://schemas.openxmlformats.org/officeDocument/2006/relationships/hyperlink" Target="https://fancon.ru/forum/index.php?showtopic=196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7"/>
  <sheetViews>
    <sheetView tabSelected="1" topLeftCell="B1" zoomScale="85" zoomScaleNormal="85" workbookViewId="0">
      <pane ySplit="3" topLeftCell="A4" activePane="bottomLeft" state="frozen"/>
      <selection pane="bottomLeft" activeCell="J9" sqref="J9"/>
    </sheetView>
  </sheetViews>
  <sheetFormatPr defaultRowHeight="15" x14ac:dyDescent="0.25"/>
  <cols>
    <col min="1" max="1" width="3.85546875" style="3" hidden="1" customWidth="1"/>
    <col min="2" max="2" width="34.28515625" customWidth="1"/>
    <col min="3" max="3" width="13.140625" customWidth="1"/>
    <col min="4" max="4" width="10.140625" style="1" customWidth="1"/>
    <col min="5" max="5" width="12" style="1" customWidth="1"/>
    <col min="6" max="6" width="2.28515625" style="3" customWidth="1"/>
    <col min="7" max="7" width="14" style="28" customWidth="1"/>
    <col min="8" max="8" width="13.85546875" style="28" customWidth="1"/>
    <col min="9" max="9" width="2.28515625" style="3" customWidth="1"/>
    <col min="10" max="10" width="86.5703125" customWidth="1"/>
    <col min="12" max="13" width="9.140625" style="28"/>
  </cols>
  <sheetData>
    <row r="1" spans="1:10" ht="15.75" thickBot="1" x14ac:dyDescent="0.3">
      <c r="E1" s="2"/>
      <c r="F1" s="11"/>
      <c r="G1" s="26"/>
    </row>
    <row r="2" spans="1:10" ht="17.25" hidden="1" customHeight="1" thickBot="1" x14ac:dyDescent="0.3">
      <c r="B2" s="4"/>
      <c r="C2" s="5"/>
      <c r="D2" s="30"/>
      <c r="E2" s="19" t="e">
        <f>#REF!</f>
        <v>#REF!</v>
      </c>
      <c r="F2" s="6"/>
      <c r="G2" s="27"/>
      <c r="H2" s="27"/>
      <c r="I2" s="7"/>
      <c r="J2" s="8"/>
    </row>
    <row r="3" spans="1:10" ht="29.25" customHeight="1" x14ac:dyDescent="0.25">
      <c r="B3" s="24" t="s">
        <v>0</v>
      </c>
      <c r="C3" s="23" t="s">
        <v>1</v>
      </c>
      <c r="D3" s="21" t="s">
        <v>2</v>
      </c>
      <c r="E3" s="22" t="s">
        <v>6</v>
      </c>
      <c r="F3" s="9"/>
      <c r="G3" s="23" t="s">
        <v>7</v>
      </c>
      <c r="H3" s="23" t="s">
        <v>3</v>
      </c>
      <c r="I3" s="21"/>
      <c r="J3" s="25" t="s">
        <v>4</v>
      </c>
    </row>
    <row r="4" spans="1:10" ht="30" x14ac:dyDescent="0.25">
      <c r="B4" s="35" t="s">
        <v>9</v>
      </c>
      <c r="C4" s="17"/>
      <c r="D4" s="33">
        <v>33791</v>
      </c>
      <c r="E4" s="37"/>
      <c r="F4" s="10" t="s">
        <v>5</v>
      </c>
      <c r="G4" s="40" t="s">
        <v>29</v>
      </c>
      <c r="H4" s="40" t="s">
        <v>49</v>
      </c>
      <c r="I4" s="29"/>
      <c r="J4" s="18"/>
    </row>
    <row r="5" spans="1:10" ht="17.25" customHeight="1" x14ac:dyDescent="0.25">
      <c r="A5" s="3">
        <v>9</v>
      </c>
      <c r="B5" s="35" t="s">
        <v>10</v>
      </c>
      <c r="C5" s="17"/>
      <c r="D5" s="20">
        <v>20692</v>
      </c>
      <c r="E5" s="42"/>
      <c r="F5" s="10" t="s">
        <v>5</v>
      </c>
      <c r="G5" s="40" t="s">
        <v>30</v>
      </c>
      <c r="H5" s="40" t="s">
        <v>50</v>
      </c>
      <c r="I5" s="10" t="s">
        <v>5</v>
      </c>
      <c r="J5" s="12"/>
    </row>
    <row r="6" spans="1:10" x14ac:dyDescent="0.25">
      <c r="A6" s="3">
        <v>89</v>
      </c>
      <c r="B6" s="35" t="s">
        <v>11</v>
      </c>
      <c r="C6" s="17"/>
      <c r="D6" s="20">
        <v>14930</v>
      </c>
      <c r="E6" s="42"/>
      <c r="F6" s="10" t="s">
        <v>5</v>
      </c>
      <c r="G6" s="40" t="s">
        <v>31</v>
      </c>
      <c r="H6" s="40" t="s">
        <v>51</v>
      </c>
      <c r="I6" s="10" t="s">
        <v>5</v>
      </c>
      <c r="J6" s="12"/>
    </row>
    <row r="7" spans="1:10" x14ac:dyDescent="0.25">
      <c r="B7" s="35" t="s">
        <v>12</v>
      </c>
      <c r="C7" s="17"/>
      <c r="D7" s="20">
        <v>33363</v>
      </c>
      <c r="E7" s="42"/>
      <c r="F7" s="10" t="s">
        <v>5</v>
      </c>
      <c r="G7" s="40" t="s">
        <v>32</v>
      </c>
      <c r="H7" s="40" t="s">
        <v>52</v>
      </c>
      <c r="I7" s="10" t="s">
        <v>5</v>
      </c>
      <c r="J7" s="18"/>
    </row>
    <row r="8" spans="1:10" x14ac:dyDescent="0.25">
      <c r="A8" s="3">
        <v>69</v>
      </c>
      <c r="B8" s="35" t="s">
        <v>13</v>
      </c>
      <c r="C8" s="17"/>
      <c r="D8" s="20">
        <v>30064</v>
      </c>
      <c r="E8" s="42"/>
      <c r="F8" s="10" t="s">
        <v>5</v>
      </c>
      <c r="G8" s="40" t="s">
        <v>33</v>
      </c>
      <c r="H8" s="40" t="s">
        <v>53</v>
      </c>
      <c r="I8" s="10" t="s">
        <v>5</v>
      </c>
      <c r="J8" s="12"/>
    </row>
    <row r="9" spans="1:10" x14ac:dyDescent="0.25">
      <c r="B9" s="35" t="s">
        <v>14</v>
      </c>
      <c r="C9" s="17"/>
      <c r="D9" s="20">
        <v>34501</v>
      </c>
      <c r="E9" s="42"/>
      <c r="F9" s="10" t="s">
        <v>5</v>
      </c>
      <c r="G9" s="40" t="s">
        <v>34</v>
      </c>
      <c r="H9" s="40" t="s">
        <v>54</v>
      </c>
      <c r="I9" s="10" t="s">
        <v>5</v>
      </c>
      <c r="J9" s="18"/>
    </row>
    <row r="10" spans="1:10" x14ac:dyDescent="0.25">
      <c r="A10" s="3">
        <v>77</v>
      </c>
      <c r="B10" s="35" t="s">
        <v>15</v>
      </c>
      <c r="C10" s="17"/>
      <c r="D10" s="20">
        <v>36714</v>
      </c>
      <c r="E10" s="42"/>
      <c r="F10" s="10" t="s">
        <v>5</v>
      </c>
      <c r="G10" s="40" t="s">
        <v>35</v>
      </c>
      <c r="H10" s="40" t="s">
        <v>55</v>
      </c>
      <c r="I10" s="10" t="s">
        <v>5</v>
      </c>
      <c r="J10" s="12"/>
    </row>
    <row r="11" spans="1:10" ht="16.5" x14ac:dyDescent="0.25">
      <c r="B11" s="35" t="s">
        <v>16</v>
      </c>
      <c r="C11" s="17"/>
      <c r="D11" s="33">
        <v>26866</v>
      </c>
      <c r="E11" s="37"/>
      <c r="F11" s="10" t="s">
        <v>5</v>
      </c>
      <c r="G11" s="40" t="s">
        <v>36</v>
      </c>
      <c r="H11" s="40" t="s">
        <v>56</v>
      </c>
      <c r="I11" s="29"/>
      <c r="J11" s="18"/>
    </row>
    <row r="12" spans="1:10" x14ac:dyDescent="0.25">
      <c r="B12" s="35" t="s">
        <v>17</v>
      </c>
      <c r="C12" s="17"/>
      <c r="D12" s="20">
        <v>39987</v>
      </c>
      <c r="E12" s="42"/>
      <c r="F12" s="10" t="s">
        <v>5</v>
      </c>
      <c r="G12" s="40" t="s">
        <v>37</v>
      </c>
      <c r="H12" s="40" t="s">
        <v>57</v>
      </c>
      <c r="I12" s="10" t="s">
        <v>5</v>
      </c>
      <c r="J12" s="18"/>
    </row>
    <row r="13" spans="1:10" x14ac:dyDescent="0.25">
      <c r="A13" s="3">
        <v>135</v>
      </c>
      <c r="B13" s="35" t="s">
        <v>18</v>
      </c>
      <c r="C13" s="17"/>
      <c r="D13" s="20">
        <v>37403</v>
      </c>
      <c r="E13" s="42"/>
      <c r="F13" s="10" t="s">
        <v>5</v>
      </c>
      <c r="G13" s="40" t="s">
        <v>38</v>
      </c>
      <c r="H13" s="40" t="s">
        <v>58</v>
      </c>
      <c r="I13" s="10" t="s">
        <v>5</v>
      </c>
      <c r="J13" s="12"/>
    </row>
    <row r="14" spans="1:10" x14ac:dyDescent="0.25">
      <c r="A14" s="3">
        <v>7</v>
      </c>
      <c r="B14" s="35" t="s">
        <v>19</v>
      </c>
      <c r="C14" s="17"/>
      <c r="D14" s="20">
        <v>25550</v>
      </c>
      <c r="E14" s="42"/>
      <c r="F14" s="10" t="s">
        <v>5</v>
      </c>
      <c r="G14" s="40" t="s">
        <v>39</v>
      </c>
      <c r="H14" s="40" t="s">
        <v>59</v>
      </c>
      <c r="I14" s="10" t="s">
        <v>5</v>
      </c>
      <c r="J14" s="12"/>
    </row>
    <row r="15" spans="1:10" x14ac:dyDescent="0.25">
      <c r="B15" s="35" t="s">
        <v>20</v>
      </c>
      <c r="C15" s="17"/>
      <c r="D15" s="20">
        <v>23291</v>
      </c>
      <c r="E15" s="42"/>
      <c r="F15" s="10" t="s">
        <v>5</v>
      </c>
      <c r="G15" s="40" t="s">
        <v>40</v>
      </c>
      <c r="H15" s="40" t="s">
        <v>60</v>
      </c>
      <c r="I15" s="10"/>
      <c r="J15" s="12"/>
    </row>
    <row r="16" spans="1:10" x14ac:dyDescent="0.25">
      <c r="A16" s="3">
        <v>51</v>
      </c>
      <c r="B16" s="35" t="s">
        <v>21</v>
      </c>
      <c r="C16" s="17"/>
      <c r="D16" s="20">
        <v>22222</v>
      </c>
      <c r="E16" s="42"/>
      <c r="F16" s="10" t="s">
        <v>5</v>
      </c>
      <c r="G16" s="40" t="s">
        <v>41</v>
      </c>
      <c r="H16" s="40" t="s">
        <v>61</v>
      </c>
      <c r="I16" s="10" t="s">
        <v>5</v>
      </c>
      <c r="J16" s="12"/>
    </row>
    <row r="17" spans="1:10" x14ac:dyDescent="0.25">
      <c r="A17" s="3">
        <v>44</v>
      </c>
      <c r="B17" s="35" t="s">
        <v>22</v>
      </c>
      <c r="C17" s="17"/>
      <c r="D17" s="20">
        <v>36845</v>
      </c>
      <c r="E17" s="42"/>
      <c r="F17" s="10" t="s">
        <v>5</v>
      </c>
      <c r="G17" s="40" t="s">
        <v>42</v>
      </c>
      <c r="H17" s="40" t="s">
        <v>62</v>
      </c>
      <c r="I17" s="10" t="s">
        <v>5</v>
      </c>
      <c r="J17" s="12"/>
    </row>
    <row r="18" spans="1:10" x14ac:dyDescent="0.25">
      <c r="B18" s="35" t="s">
        <v>23</v>
      </c>
      <c r="C18" s="17"/>
      <c r="D18" s="20">
        <v>39901</v>
      </c>
      <c r="E18" s="42"/>
      <c r="F18" s="10" t="s">
        <v>5</v>
      </c>
      <c r="G18" s="40" t="s">
        <v>43</v>
      </c>
      <c r="H18" s="40" t="s">
        <v>63</v>
      </c>
      <c r="I18" s="10" t="s">
        <v>5</v>
      </c>
      <c r="J18" s="18"/>
    </row>
    <row r="19" spans="1:10" ht="16.5" x14ac:dyDescent="0.25">
      <c r="B19" s="34" t="s">
        <v>24</v>
      </c>
      <c r="C19" s="17"/>
      <c r="D19" s="33">
        <v>18470</v>
      </c>
      <c r="E19" s="37"/>
      <c r="F19" s="10" t="s">
        <v>5</v>
      </c>
      <c r="G19" s="40" t="s">
        <v>44</v>
      </c>
      <c r="H19" s="40" t="s">
        <v>64</v>
      </c>
      <c r="I19" s="29"/>
      <c r="J19" s="18"/>
    </row>
    <row r="20" spans="1:10" x14ac:dyDescent="0.25">
      <c r="B20" s="35" t="s">
        <v>25</v>
      </c>
      <c r="C20" s="17"/>
      <c r="D20" s="20">
        <v>38602</v>
      </c>
      <c r="E20" s="42"/>
      <c r="F20" s="10" t="s">
        <v>5</v>
      </c>
      <c r="G20" s="40" t="s">
        <v>45</v>
      </c>
      <c r="H20" s="40" t="s">
        <v>65</v>
      </c>
      <c r="I20" s="10" t="s">
        <v>5</v>
      </c>
      <c r="J20" s="18"/>
    </row>
    <row r="21" spans="1:10" x14ac:dyDescent="0.25">
      <c r="B21" s="35" t="s">
        <v>26</v>
      </c>
      <c r="C21" s="17"/>
      <c r="D21" s="20">
        <v>17445</v>
      </c>
      <c r="E21" s="42"/>
      <c r="F21" s="10" t="s">
        <v>5</v>
      </c>
      <c r="G21" s="40" t="s">
        <v>46</v>
      </c>
      <c r="H21" s="40" t="s">
        <v>66</v>
      </c>
      <c r="I21" s="10" t="s">
        <v>5</v>
      </c>
      <c r="J21" s="18"/>
    </row>
    <row r="22" spans="1:10" x14ac:dyDescent="0.25">
      <c r="A22" s="3">
        <v>122</v>
      </c>
      <c r="B22" s="35" t="s">
        <v>27</v>
      </c>
      <c r="C22" s="17"/>
      <c r="D22" s="20">
        <v>7131</v>
      </c>
      <c r="E22" s="42"/>
      <c r="F22" s="10" t="s">
        <v>5</v>
      </c>
      <c r="G22" s="40" t="s">
        <v>47</v>
      </c>
      <c r="H22" s="40" t="s">
        <v>67</v>
      </c>
      <c r="I22" s="10" t="s">
        <v>5</v>
      </c>
      <c r="J22" s="12"/>
    </row>
    <row r="23" spans="1:10" ht="15.75" thickBot="1" x14ac:dyDescent="0.3">
      <c r="A23" s="3">
        <v>45</v>
      </c>
      <c r="B23" s="36" t="s">
        <v>28</v>
      </c>
      <c r="C23" s="31"/>
      <c r="D23" s="38">
        <v>16238</v>
      </c>
      <c r="E23" s="43"/>
      <c r="F23" s="32" t="s">
        <v>5</v>
      </c>
      <c r="G23" s="41" t="s">
        <v>48</v>
      </c>
      <c r="H23" s="41" t="s">
        <v>68</v>
      </c>
      <c r="I23" s="32" t="s">
        <v>5</v>
      </c>
      <c r="J23" s="39"/>
    </row>
    <row r="25" spans="1:10" ht="15.75" x14ac:dyDescent="0.25">
      <c r="C25" s="14" t="s">
        <v>8</v>
      </c>
      <c r="D25" s="16" t="s">
        <v>2</v>
      </c>
      <c r="E25" s="13">
        <f>SUMPRODUCT(E4:E23,D4:D23)</f>
        <v>0</v>
      </c>
    </row>
    <row r="26" spans="1:10" ht="15.75" x14ac:dyDescent="0.25">
      <c r="D26" s="16"/>
      <c r="E26" s="16"/>
    </row>
    <row r="27" spans="1:10" ht="15.75" x14ac:dyDescent="0.25">
      <c r="E27" s="15">
        <f>E25/SUM(D4:D23)</f>
        <v>0</v>
      </c>
    </row>
  </sheetData>
  <conditionalFormatting sqref="E4:E23">
    <cfRule type="cellIs" dxfId="1" priority="9" operator="lessThan">
      <formula>0</formula>
    </cfRule>
    <cfRule type="cellIs" dxfId="0" priority="10" operator="greaterThan">
      <formula>1</formula>
    </cfRule>
  </conditionalFormatting>
  <hyperlinks>
    <hyperlink ref="G4" r:id="rId1" xr:uid="{00000000-0004-0000-0000-000000000000}"/>
    <hyperlink ref="G5" r:id="rId2" xr:uid="{00000000-0004-0000-0000-000001000000}"/>
    <hyperlink ref="G6" r:id="rId3" xr:uid="{00000000-0004-0000-0000-000002000000}"/>
    <hyperlink ref="G7" r:id="rId4" xr:uid="{00000000-0004-0000-0000-000003000000}"/>
    <hyperlink ref="G8" r:id="rId5" xr:uid="{00000000-0004-0000-0000-000004000000}"/>
    <hyperlink ref="G9" r:id="rId6" xr:uid="{00000000-0004-0000-0000-000005000000}"/>
    <hyperlink ref="G10" r:id="rId7" xr:uid="{00000000-0004-0000-0000-000006000000}"/>
    <hyperlink ref="G11" r:id="rId8" xr:uid="{00000000-0004-0000-0000-000007000000}"/>
    <hyperlink ref="G12" r:id="rId9" xr:uid="{00000000-0004-0000-0000-000008000000}"/>
    <hyperlink ref="G13" r:id="rId10" xr:uid="{00000000-0004-0000-0000-000009000000}"/>
    <hyperlink ref="G14" r:id="rId11" xr:uid="{00000000-0004-0000-0000-00000A000000}"/>
    <hyperlink ref="G16" r:id="rId12" xr:uid="{00000000-0004-0000-0000-00000B000000}"/>
    <hyperlink ref="G17" r:id="rId13" xr:uid="{00000000-0004-0000-0000-00000C000000}"/>
    <hyperlink ref="G18" r:id="rId14" xr:uid="{00000000-0004-0000-0000-00000D000000}"/>
    <hyperlink ref="G19" r:id="rId15" xr:uid="{00000000-0004-0000-0000-00000E000000}"/>
    <hyperlink ref="G20" r:id="rId16" xr:uid="{00000000-0004-0000-0000-00000F000000}"/>
    <hyperlink ref="G21" r:id="rId17" xr:uid="{00000000-0004-0000-0000-000010000000}"/>
    <hyperlink ref="G22" r:id="rId18" xr:uid="{00000000-0004-0000-0000-000011000000}"/>
    <hyperlink ref="G23" r:id="rId19" xr:uid="{00000000-0004-0000-0000-000012000000}"/>
    <hyperlink ref="H4" r:id="rId20" xr:uid="{00000000-0004-0000-0000-000013000000}"/>
    <hyperlink ref="H5" r:id="rId21" xr:uid="{00000000-0004-0000-0000-000014000000}"/>
    <hyperlink ref="H6" r:id="rId22" xr:uid="{00000000-0004-0000-0000-000015000000}"/>
    <hyperlink ref="H7" r:id="rId23" xr:uid="{00000000-0004-0000-0000-000016000000}"/>
    <hyperlink ref="H8" r:id="rId24" xr:uid="{00000000-0004-0000-0000-000017000000}"/>
    <hyperlink ref="H9" r:id="rId25" xr:uid="{00000000-0004-0000-0000-000018000000}"/>
    <hyperlink ref="H10" r:id="rId26" xr:uid="{00000000-0004-0000-0000-000019000000}"/>
    <hyperlink ref="H11" r:id="rId27" xr:uid="{00000000-0004-0000-0000-00001A000000}"/>
    <hyperlink ref="H12" r:id="rId28" xr:uid="{00000000-0004-0000-0000-00001B000000}"/>
    <hyperlink ref="H13" r:id="rId29" xr:uid="{00000000-0004-0000-0000-00001C000000}"/>
    <hyperlink ref="H14" r:id="rId30" xr:uid="{00000000-0004-0000-0000-00001D000000}"/>
    <hyperlink ref="H16" r:id="rId31" xr:uid="{00000000-0004-0000-0000-00001E000000}"/>
    <hyperlink ref="H17" r:id="rId32" xr:uid="{00000000-0004-0000-0000-00001F000000}"/>
    <hyperlink ref="H18" r:id="rId33" xr:uid="{00000000-0004-0000-0000-000020000000}"/>
    <hyperlink ref="H19" r:id="rId34" xr:uid="{00000000-0004-0000-0000-000021000000}"/>
    <hyperlink ref="H20" r:id="rId35" xr:uid="{00000000-0004-0000-0000-000022000000}"/>
    <hyperlink ref="H21" r:id="rId36" xr:uid="{00000000-0004-0000-0000-000023000000}"/>
    <hyperlink ref="H22" r:id="rId37" xr:uid="{00000000-0004-0000-0000-000024000000}"/>
    <hyperlink ref="H23" r:id="rId38" xr:uid="{00000000-0004-0000-0000-000025000000}"/>
    <hyperlink ref="G15" r:id="rId39" xr:uid="{BB1B7FBF-1EF1-43C0-BA2E-E9BB50110DCD}"/>
    <hyperlink ref="H15" r:id="rId40" xr:uid="{1DFFEDFA-5BD7-4B90-A1BB-10E3A6F8031F}"/>
  </hyperlinks>
  <pageMargins left="0.7" right="0.7" top="0.75" bottom="0.75" header="0.3" footer="0.3"/>
  <pageSetup paperSize="9" orientation="portrait" verticalDpi="1200" r:id="rId41"/>
  <legacyDrawing r:id="rId4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Малый финал Весна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</dc:creator>
  <cp:lastModifiedBy>kir</cp:lastModifiedBy>
  <dcterms:created xsi:type="dcterms:W3CDTF">2015-04-26T11:11:32Z</dcterms:created>
  <dcterms:modified xsi:type="dcterms:W3CDTF">2020-11-29T16:17:57Z</dcterms:modified>
</cp:coreProperties>
</file>